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8" yWindow="-12" windowWidth="10236" windowHeight="811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1" i="1" l="1"/>
  <c r="F10" i="1" l="1"/>
  <c r="G10" i="1" s="1"/>
  <c r="G11" i="1" l="1"/>
  <c r="G12" i="1" s="1"/>
  <c r="G13" i="1" s="1"/>
</calcChain>
</file>

<file path=xl/sharedStrings.xml><?xml version="1.0" encoding="utf-8"?>
<sst xmlns="http://schemas.openxmlformats.org/spreadsheetml/2006/main" count="22" uniqueCount="22">
  <si>
    <t>1*</t>
  </si>
  <si>
    <t>2*</t>
  </si>
  <si>
    <t>3*</t>
  </si>
  <si>
    <t>Средняя цена, руб.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</si>
  <si>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 </t>
    </r>
  </si>
  <si>
    <t>Метод обоснования начальной (максимальной) цены: метод сопоставления рыночных цен</t>
  </si>
  <si>
    <t xml:space="preserve"> Начальная (максимальная) цена контракта: </t>
  </si>
  <si>
    <t>Химическая чистка ковров</t>
  </si>
  <si>
    <t>Наименование  услуги</t>
  </si>
  <si>
    <r>
      <t>Характеристика, общая площадь, м</t>
    </r>
    <r>
      <rPr>
        <b/>
        <vertAlign val="superscript"/>
        <sz val="10"/>
        <color theme="1"/>
        <rFont val="Times New Roman"/>
        <family val="1"/>
        <charset val="204"/>
      </rPr>
      <t>2</t>
    </r>
  </si>
  <si>
    <t>Единичные цены (тарифы), руб.</t>
  </si>
  <si>
    <t>Всего. Начальная цена вида услуг, руб.</t>
  </si>
  <si>
    <t>Итого</t>
  </si>
  <si>
    <t>Администрация города Югорска</t>
  </si>
  <si>
    <t>IV. Обоснование начальной (максимальной) цены  контракта на оказание услуг по химической чистке ковров и гардинно-тюлевых изделий.</t>
  </si>
  <si>
    <t>Химическая чистка гардинно-тюлевых изделий</t>
  </si>
  <si>
    <t>Приложение №2 к извещению об осуществлении закупки</t>
  </si>
  <si>
    <t xml:space="preserve">Поставщик 3: Коммерческое предложение 01-01-Вх.-702 от 27.01.2025 г.            </t>
  </si>
  <si>
    <t>Поставщик 1: Коммерческое предлжение 01-01-Вх-700 от 27.01.2025 г.</t>
  </si>
  <si>
    <t>Поставщик 2: Коммерческое предложение  01-01-Вх.-701 от 27.01.2025 г.</t>
  </si>
  <si>
    <t xml:space="preserve"> И.о. заведующего по АХР</t>
  </si>
  <si>
    <t>Е.В. Заикин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</si>
</sst>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4" fillId="0" borderId="0" xfId="0" applyFont="1"/>
    <xf numFmtId="0" fontId="1" fillId="0" borderId="0" xfId="0" applyFont="1" applyBorder="1" applyAlignment="1">
      <alignment vertical="center" wrapText="1"/>
    </xf>
    <xf numFmtId="0" fontId="3" fillId="0" borderId="0" xfId="0" applyFont="1" applyBorder="1"/>
    <xf numFmtId="0" fontId="6" fillId="0" borderId="0" xfId="0" applyFont="1"/>
    <xf numFmtId="0" fontId="6" fillId="0" borderId="0" xfId="0" applyFont="1" applyBorder="1"/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left"/>
    </xf>
    <xf numFmtId="2" fontId="4" fillId="0" borderId="0" xfId="0" applyNumberFormat="1" applyFont="1" applyAlignment="1"/>
    <xf numFmtId="0" fontId="0" fillId="0" borderId="0" xfId="0" applyFill="1"/>
    <xf numFmtId="2" fontId="1" fillId="0" borderId="2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quotePrefix="1" applyFont="1" applyBorder="1" applyAlignment="1">
      <alignment horizontal="left" wrapText="1"/>
    </xf>
    <xf numFmtId="0" fontId="3" fillId="0" borderId="0" xfId="0" applyFont="1" applyBorder="1" applyAlignment="1"/>
    <xf numFmtId="0" fontId="1" fillId="0" borderId="0" xfId="0" applyFont="1" applyBorder="1" applyAlignment="1">
      <alignment horizontal="left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workbookViewId="0">
      <selection activeCell="C7" sqref="C7:F7"/>
    </sheetView>
  </sheetViews>
  <sheetFormatPr defaultRowHeight="14.4" x14ac:dyDescent="0.3"/>
  <cols>
    <col min="1" max="1" width="51.88671875" customWidth="1"/>
    <col min="2" max="2" width="18" customWidth="1"/>
    <col min="3" max="3" width="9.109375" customWidth="1"/>
    <col min="4" max="4" width="8.33203125" customWidth="1"/>
    <col min="5" max="5" width="7.44140625" customWidth="1"/>
    <col min="6" max="6" width="6.44140625" customWidth="1"/>
    <col min="7" max="7" width="10.88671875" customWidth="1"/>
    <col min="8" max="8" width="6.5546875" customWidth="1"/>
    <col min="9" max="9" width="6.44140625" customWidth="1"/>
    <col min="10" max="10" width="6.6640625" customWidth="1"/>
    <col min="11" max="11" width="7.44140625" customWidth="1"/>
    <col min="12" max="12" width="26.44140625" customWidth="1"/>
    <col min="13" max="13" width="16.5546875" style="1" customWidth="1"/>
    <col min="14" max="14" width="12.109375" customWidth="1"/>
  </cols>
  <sheetData>
    <row r="1" spans="1:13" x14ac:dyDescent="0.3">
      <c r="C1" s="30" t="s">
        <v>16</v>
      </c>
      <c r="D1" s="30"/>
      <c r="E1" s="30"/>
      <c r="F1" s="30"/>
      <c r="G1" s="30"/>
      <c r="H1" s="30"/>
      <c r="I1" s="30"/>
      <c r="J1" s="30"/>
    </row>
    <row r="2" spans="1:13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18.75" customHeight="1" x14ac:dyDescent="0.3">
      <c r="A3" s="32" t="s">
        <v>14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3" ht="15.75" customHeight="1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2" customFormat="1" ht="15.6" x14ac:dyDescent="0.3">
      <c r="A5" s="34" t="s">
        <v>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4"/>
    </row>
    <row r="6" spans="1:13" s="2" customFormat="1" ht="13.5" customHeight="1" thickBot="1" x14ac:dyDescent="0.35">
      <c r="A6" s="35" t="s">
        <v>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60.75" customHeight="1" thickBot="1" x14ac:dyDescent="0.35">
      <c r="A7" s="22" t="s">
        <v>8</v>
      </c>
      <c r="B7" s="22" t="s">
        <v>9</v>
      </c>
      <c r="C7" s="24" t="s">
        <v>10</v>
      </c>
      <c r="D7" s="25"/>
      <c r="E7" s="25"/>
      <c r="F7" s="26"/>
      <c r="G7" s="22" t="s">
        <v>11</v>
      </c>
      <c r="M7"/>
    </row>
    <row r="8" spans="1:13" ht="54.75" customHeight="1" thickBot="1" x14ac:dyDescent="0.35">
      <c r="A8" s="23"/>
      <c r="B8" s="23"/>
      <c r="C8" s="7" t="s">
        <v>0</v>
      </c>
      <c r="D8" s="7" t="s">
        <v>1</v>
      </c>
      <c r="E8" s="7" t="s">
        <v>2</v>
      </c>
      <c r="F8" s="7" t="s">
        <v>3</v>
      </c>
      <c r="G8" s="23"/>
      <c r="M8"/>
    </row>
    <row r="9" spans="1:13" ht="21" customHeight="1" thickBot="1" x14ac:dyDescent="0.35">
      <c r="A9" s="27" t="s">
        <v>13</v>
      </c>
      <c r="B9" s="28"/>
      <c r="C9" s="28"/>
      <c r="D9" s="28"/>
      <c r="E9" s="28"/>
      <c r="F9" s="28"/>
      <c r="G9" s="29"/>
      <c r="M9"/>
    </row>
    <row r="10" spans="1:13" ht="22.5" customHeight="1" thickBot="1" x14ac:dyDescent="0.35">
      <c r="A10" s="16" t="s">
        <v>7</v>
      </c>
      <c r="B10" s="17">
        <v>430</v>
      </c>
      <c r="C10" s="15">
        <v>300</v>
      </c>
      <c r="D10" s="15">
        <v>320</v>
      </c>
      <c r="E10" s="15">
        <v>310</v>
      </c>
      <c r="F10" s="15">
        <f>ROUND((C10+D10+E10)/3,2)</f>
        <v>310</v>
      </c>
      <c r="G10" s="15">
        <f>B10*F10</f>
        <v>133300</v>
      </c>
      <c r="M10"/>
    </row>
    <row r="11" spans="1:13" ht="22.5" customHeight="1" thickBot="1" x14ac:dyDescent="0.35">
      <c r="A11" s="18" t="s">
        <v>15</v>
      </c>
      <c r="B11" s="8">
        <v>100</v>
      </c>
      <c r="C11" s="19">
        <v>700</v>
      </c>
      <c r="D11" s="19">
        <v>850</v>
      </c>
      <c r="E11" s="19">
        <v>750</v>
      </c>
      <c r="F11" s="19">
        <f>ROUND((C11+D11+E11)/3,2)</f>
        <v>766.67</v>
      </c>
      <c r="G11" s="19">
        <f>B11*F11</f>
        <v>76667</v>
      </c>
      <c r="M11"/>
    </row>
    <row r="12" spans="1:13" ht="19.5" customHeight="1" thickBot="1" x14ac:dyDescent="0.35">
      <c r="A12" s="9" t="s">
        <v>12</v>
      </c>
      <c r="B12" s="8"/>
      <c r="C12" s="10"/>
      <c r="D12" s="10"/>
      <c r="E12" s="10"/>
      <c r="F12" s="10"/>
      <c r="G12" s="11">
        <f>SUM(G10:G11)</f>
        <v>209967</v>
      </c>
      <c r="M12"/>
    </row>
    <row r="13" spans="1:13" ht="19.5" customHeight="1" x14ac:dyDescent="0.3">
      <c r="A13" s="12" t="s">
        <v>6</v>
      </c>
      <c r="B13" s="12"/>
      <c r="C13" s="12"/>
      <c r="D13" s="12"/>
      <c r="E13" s="12"/>
      <c r="F13" s="12"/>
      <c r="G13" s="12">
        <f>G12</f>
        <v>209967</v>
      </c>
      <c r="M13"/>
    </row>
    <row r="14" spans="1:13" ht="22.5" customHeight="1" x14ac:dyDescent="0.3">
      <c r="M14"/>
    </row>
    <row r="15" spans="1:13" ht="23.25" customHeight="1" x14ac:dyDescent="0.3">
      <c r="A15" s="5" t="s">
        <v>20</v>
      </c>
      <c r="B15" s="5"/>
      <c r="C15" s="5"/>
      <c r="D15" s="5"/>
      <c r="E15" s="5" t="s">
        <v>21</v>
      </c>
      <c r="F15" s="5"/>
      <c r="G15" s="5"/>
      <c r="M15"/>
    </row>
    <row r="16" spans="1:13" ht="22.5" customHeight="1" x14ac:dyDescent="0.3">
      <c r="A16" s="3"/>
      <c r="B16" s="3"/>
      <c r="C16" s="1"/>
      <c r="M16"/>
    </row>
    <row r="17" spans="1:13" s="14" customFormat="1" ht="26.4" customHeight="1" x14ac:dyDescent="0.3">
      <c r="A17" s="31" t="s">
        <v>18</v>
      </c>
      <c r="B17" s="31"/>
      <c r="C17" s="31"/>
      <c r="D17" s="31"/>
      <c r="E17"/>
      <c r="F17"/>
      <c r="G17"/>
    </row>
    <row r="18" spans="1:13" s="14" customFormat="1" ht="23.25" customHeight="1" x14ac:dyDescent="0.3">
      <c r="A18" s="37" t="s">
        <v>19</v>
      </c>
      <c r="B18" s="37"/>
      <c r="C18" s="37"/>
      <c r="D18" s="37"/>
      <c r="E18"/>
      <c r="F18"/>
      <c r="G18"/>
    </row>
    <row r="19" spans="1:13" s="14" customFormat="1" ht="22.5" customHeight="1" x14ac:dyDescent="0.3">
      <c r="A19" s="31" t="s">
        <v>17</v>
      </c>
      <c r="B19" s="31"/>
      <c r="C19" s="31"/>
      <c r="D19" s="31"/>
      <c r="E19"/>
      <c r="F19"/>
      <c r="G19"/>
    </row>
    <row r="20" spans="1:13" s="14" customFormat="1" ht="23.25" customHeight="1" x14ac:dyDescent="0.3">
      <c r="A20"/>
      <c r="B20"/>
      <c r="C20"/>
      <c r="D20"/>
      <c r="E20"/>
      <c r="F20"/>
      <c r="G20"/>
    </row>
    <row r="21" spans="1:13" ht="22.5" customHeight="1" x14ac:dyDescent="0.3">
      <c r="M21"/>
    </row>
    <row r="22" spans="1:13" s="13" customFormat="1" ht="22.5" customHeight="1" x14ac:dyDescent="0.3">
      <c r="A22"/>
      <c r="B22"/>
      <c r="C22"/>
      <c r="D22"/>
      <c r="E22"/>
      <c r="F22"/>
      <c r="G22"/>
      <c r="H22" s="12"/>
      <c r="I22" s="12"/>
      <c r="J22" s="12"/>
      <c r="K22" s="12"/>
      <c r="L22" s="12"/>
      <c r="M22" s="12"/>
    </row>
    <row r="24" spans="1:13" s="5" customFormat="1" x14ac:dyDescent="0.3">
      <c r="A24"/>
      <c r="B24"/>
      <c r="C24"/>
      <c r="D24"/>
      <c r="E24"/>
      <c r="F24"/>
      <c r="G24"/>
      <c r="I24" s="21"/>
      <c r="J24" s="21"/>
      <c r="K24" s="21"/>
      <c r="L24" s="21"/>
      <c r="M24" s="6"/>
    </row>
    <row r="26" spans="1:13" ht="15" customHeight="1" x14ac:dyDescent="0.3"/>
    <row r="27" spans="1:13" ht="15" customHeight="1" x14ac:dyDescent="0.3"/>
    <row r="28" spans="1:13" ht="15" customHeight="1" x14ac:dyDescent="0.3"/>
  </sheetData>
  <mergeCells count="13">
    <mergeCell ref="C1:J1"/>
    <mergeCell ref="A17:D17"/>
    <mergeCell ref="A3:L4"/>
    <mergeCell ref="A5:L5"/>
    <mergeCell ref="A6:M6"/>
    <mergeCell ref="A18:D18"/>
    <mergeCell ref="A19:D19"/>
    <mergeCell ref="I24:L24"/>
    <mergeCell ref="A7:A8"/>
    <mergeCell ref="B7:B8"/>
    <mergeCell ref="C7:F7"/>
    <mergeCell ref="G7:G8"/>
    <mergeCell ref="A9:G9"/>
  </mergeCells>
  <pageMargins left="0.82677165354330717" right="0" top="0.39370078740157483" bottom="0.19685039370078741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2025-01-27T07:51:14Z</dcterms:modified>
</cp:coreProperties>
</file>